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T4" i="1"/>
  <c r="S4"/>
  <c r="R4"/>
  <c r="Q4"/>
  <c r="P4"/>
  <c r="O4"/>
  <c r="N4"/>
  <c r="L4"/>
  <c r="U4" s="1"/>
  <c r="K4"/>
  <c r="T3"/>
  <c r="S3"/>
  <c r="R3"/>
  <c r="Q3"/>
  <c r="P3"/>
  <c r="O3"/>
  <c r="N3"/>
  <c r="M3"/>
  <c r="L3"/>
  <c r="U3" s="1"/>
  <c r="K3"/>
  <c r="V3" s="1"/>
  <c r="T2"/>
  <c r="S2"/>
  <c r="R2"/>
  <c r="Q2"/>
  <c r="P2"/>
  <c r="O2"/>
  <c r="N2"/>
  <c r="M2"/>
  <c r="L2"/>
  <c r="U2" s="1"/>
  <c r="K2"/>
  <c r="V2" s="1"/>
  <c r="V4" l="1"/>
</calcChain>
</file>

<file path=xl/sharedStrings.xml><?xml version="1.0" encoding="utf-8"?>
<sst xmlns="http://schemas.openxmlformats.org/spreadsheetml/2006/main" count="37" uniqueCount="34">
  <si>
    <t>HOYOS</t>
  </si>
  <si>
    <t>IDA</t>
  </si>
  <si>
    <t>VTA</t>
  </si>
  <si>
    <t>TOT</t>
  </si>
  <si>
    <t>H        C        P</t>
  </si>
  <si>
    <t>N           E           T           O</t>
  </si>
  <si>
    <r>
      <t xml:space="preserve">Penalidad por infracción de                                                                                   una regla                                                                                                               </t>
    </r>
    <r>
      <rPr>
        <sz val="5"/>
        <color theme="1"/>
        <rFont val="Arial"/>
        <family val="2"/>
      </rPr>
      <t xml:space="preserve">Juego por hoyos, pérdida del hoyo                                                                                                                                                                                         Juego por golpes, dos golpes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</si>
  <si>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CABALLEROS</t>
  </si>
  <si>
    <t>SEÑORAS</t>
  </si>
  <si>
    <t>PAR</t>
  </si>
  <si>
    <r>
      <rPr>
        <b/>
        <sz val="5"/>
        <color theme="1"/>
        <rFont val="Arial"/>
        <family val="2"/>
      </rPr>
      <t>Terreno en reparación</t>
    </r>
    <r>
      <rPr>
        <sz val="5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</t>
    </r>
    <r>
      <rPr>
        <sz val="5"/>
        <color theme="1"/>
        <rFont val="Arial"/>
        <family val="2"/>
      </rPr>
      <t>Áreas marcadas con estacas azules                                                                                                                                       Obligatorio droparse, sin penalidad                                                                                                                         (regla 25)</t>
    </r>
  </si>
  <si>
    <r>
      <rPr>
        <b/>
        <sz val="5"/>
        <color theme="1"/>
        <rFont val="Arial"/>
        <family val="2"/>
      </rPr>
      <t>Obstrucciones inamovibles</t>
    </r>
    <r>
      <rPr>
        <b/>
        <sz val="5"/>
        <color theme="1"/>
        <rFont val="Calibri"/>
        <family val="2"/>
        <scheme val="minor"/>
      </rPr>
      <t xml:space="preserve">    </t>
    </r>
    <r>
      <rPr>
        <sz val="5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</t>
    </r>
    <r>
      <rPr>
        <sz val="5"/>
        <color theme="1"/>
        <rFont val="Arial"/>
        <family val="2"/>
      </rPr>
      <t>Árboles con cinta azul                                                                                                                                                                                                        Obligatorio droparse, sin penalidad                                                                                                                                                                   (regla 24.2</t>
    </r>
    <r>
      <rPr>
        <sz val="5"/>
        <color theme="1"/>
        <rFont val="Calibri"/>
        <family val="2"/>
        <scheme val="minor"/>
      </rPr>
      <t>)                                                                                                                                                                                                                                        Las piedras dentro de un bunker son                                                                                                                                                obstrucciones movibles</t>
    </r>
  </si>
  <si>
    <t>HANDICAP</t>
  </si>
  <si>
    <r>
      <rPr>
        <b/>
        <sz val="5"/>
        <color theme="1"/>
        <rFont val="Arial"/>
        <family val="2"/>
      </rPr>
      <t xml:space="preserve">                                                                                                                                            Fuera de límites</t>
    </r>
    <r>
      <rPr>
        <sz val="5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Marcados por estacas blancas               </t>
    </r>
  </si>
  <si>
    <t>TORNEO:</t>
  </si>
  <si>
    <t>FIRMA JUGADOR</t>
  </si>
  <si>
    <t>FIRMA MARCADOR</t>
  </si>
  <si>
    <r>
      <rPr>
        <b/>
        <sz val="5"/>
        <color theme="1"/>
        <rFont val="Calibri"/>
        <family val="2"/>
        <scheme val="minor"/>
      </rPr>
      <t>Fuera de límites</t>
    </r>
    <r>
      <rPr>
        <sz val="5"/>
        <color theme="1"/>
        <rFont val="Calibri"/>
        <family val="2"/>
        <scheme val="minor"/>
      </rPr>
      <t xml:space="preserve">                                                    Marcados por estacas blancas</t>
    </r>
  </si>
  <si>
    <t>JUGADOR:</t>
  </si>
  <si>
    <r>
      <rPr>
        <b/>
        <sz val="5"/>
        <color theme="1"/>
        <rFont val="Arial"/>
        <family val="2"/>
      </rPr>
      <t xml:space="preserve">Distancias a green                                          </t>
    </r>
    <r>
      <rPr>
        <sz val="5"/>
        <color theme="1"/>
        <rFont val="Arial"/>
        <family val="2"/>
      </rPr>
      <t xml:space="preserve">                                                                                                                  Distancias marcadas por estacas                                                                                                                                                          (50, 100, 150 y 200)</t>
    </r>
  </si>
  <si>
    <t>MODALIDAD:</t>
  </si>
  <si>
    <t>HCP:</t>
  </si>
  <si>
    <t>FECHA:</t>
  </si>
  <si>
    <t>HCJ:</t>
  </si>
  <si>
    <t>HORA:</t>
  </si>
  <si>
    <t>TEE:</t>
  </si>
  <si>
    <t>REPONGA CHULETAS · REPARE PIQUES · RASTRILLE BUNKER</t>
  </si>
  <si>
    <t>Prohibido el uso de móviles                   durante una competición</t>
  </si>
  <si>
    <t>MARCADOR</t>
  </si>
  <si>
    <t>HCP</t>
  </si>
  <si>
    <t>NETO</t>
  </si>
  <si>
    <t>www.luarcagolf.com   luarcagolf@terra.es</t>
  </si>
  <si>
    <t>Tels.: 000 000 000·000 000 000</t>
  </si>
  <si>
    <t>33720  Canedo - Luarca Asturias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</si>
</sst>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b/>
      <sz val="8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sz val="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rgb="FFFF0000"/>
      <name val="Calibri"/>
      <family val="2"/>
      <scheme val="minor"/>
    </font>
    <font>
      <b/>
      <sz val="7"/>
      <color theme="1"/>
      <name val="Arial"/>
      <family val="2"/>
    </font>
    <font>
      <b/>
      <sz val="12"/>
      <color rgb="FF00B050"/>
      <name val="Calibri"/>
      <family val="2"/>
      <scheme val="minor"/>
    </font>
    <font>
      <sz val="18"/>
      <color rgb="FFCEFC24"/>
      <name val="CommercialScript BT"/>
      <family val="4"/>
    </font>
    <font>
      <b/>
      <sz val="14"/>
      <color rgb="FFCEFC24"/>
      <name val="Calibri"/>
      <family val="2"/>
      <scheme val="minor"/>
    </font>
    <font>
      <b/>
      <sz val="11"/>
      <color rgb="FFCEFC2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0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ashDot">
        <color auto="1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6" fillId="3" borderId="0" xfId="0" applyFont="1" applyFill="1" applyAlignment="1">
      <alignment horizontal="left" vertical="top" wrapText="1"/>
    </xf>
    <xf numFmtId="0" fontId="7" fillId="4" borderId="0" xfId="0" applyFont="1" applyFill="1" applyAlignment="1">
      <alignment horizontal="left" vertical="top" wrapText="1"/>
    </xf>
    <xf numFmtId="0" fontId="7" fillId="4" borderId="0" xfId="0" applyFont="1" applyFill="1" applyAlignment="1">
      <alignment horizontal="left" vertical="top" wrapText="1"/>
    </xf>
    <xf numFmtId="0" fontId="9" fillId="4" borderId="0" xfId="0" applyFont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0" fillId="4" borderId="0" xfId="0" applyFill="1" applyAlignment="1">
      <alignment horizontal="center" vertical="center"/>
    </xf>
    <xf numFmtId="0" fontId="0" fillId="4" borderId="0" xfId="0" applyFill="1" applyAlignment="1"/>
    <xf numFmtId="0" fontId="0" fillId="0" borderId="0" xfId="0" applyFill="1" applyAlignment="1"/>
    <xf numFmtId="0" fontId="0" fillId="0" borderId="0" xfId="0" applyAlignment="1"/>
    <xf numFmtId="0" fontId="0" fillId="0" borderId="0" xfId="0" applyAlignment="1">
      <alignment horizontal="center" vertical="center"/>
    </xf>
    <xf numFmtId="0" fontId="10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1" fontId="0" fillId="5" borderId="2" xfId="0" applyNumberFormat="1" applyFont="1" applyFill="1" applyBorder="1" applyAlignment="1">
      <alignment horizontal="center"/>
    </xf>
    <xf numFmtId="49" fontId="0" fillId="5" borderId="1" xfId="0" applyNumberFormat="1" applyFont="1" applyFill="1" applyBorder="1" applyAlignment="1">
      <alignment horizontal="center"/>
    </xf>
    <xf numFmtId="49" fontId="4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12" fillId="3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1" fontId="11" fillId="3" borderId="1" xfId="0" applyNumberFormat="1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49" fontId="0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3" borderId="0" xfId="0" applyFill="1"/>
    <xf numFmtId="0" fontId="0" fillId="4" borderId="0" xfId="0" applyFill="1"/>
    <xf numFmtId="0" fontId="1" fillId="3" borderId="1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 vertical="top" wrapText="1"/>
    </xf>
    <xf numFmtId="0" fontId="8" fillId="4" borderId="0" xfId="0" applyFont="1" applyFill="1" applyAlignment="1">
      <alignment horizontal="left" vertical="top" wrapText="1"/>
    </xf>
    <xf numFmtId="0" fontId="8" fillId="4" borderId="0" xfId="0" applyFont="1" applyFill="1" applyAlignment="1">
      <alignment vertical="top" wrapText="1"/>
    </xf>
    <xf numFmtId="0" fontId="9" fillId="4" borderId="0" xfId="0" applyFont="1" applyFill="1" applyAlignment="1">
      <alignment vertical="top" wrapText="1"/>
    </xf>
    <xf numFmtId="0" fontId="0" fillId="4" borderId="0" xfId="0" applyFill="1" applyAlignment="1">
      <alignment wrapText="1"/>
    </xf>
    <xf numFmtId="0" fontId="15" fillId="6" borderId="2" xfId="0" applyFont="1" applyFill="1" applyBorder="1" applyAlignment="1">
      <alignment horizontal="left"/>
    </xf>
    <xf numFmtId="0" fontId="0" fillId="6" borderId="6" xfId="0" applyFill="1" applyBorder="1" applyAlignment="1"/>
    <xf numFmtId="0" fontId="0" fillId="6" borderId="7" xfId="0" applyFill="1" applyBorder="1" applyAlignment="1"/>
    <xf numFmtId="0" fontId="1" fillId="3" borderId="1" xfId="0" applyFont="1" applyFill="1" applyBorder="1" applyAlignment="1">
      <alignment horizontal="center" vertical="center"/>
    </xf>
    <xf numFmtId="0" fontId="0" fillId="0" borderId="1" xfId="0" applyFont="1" applyBorder="1" applyAlignment="1"/>
    <xf numFmtId="0" fontId="0" fillId="0" borderId="8" xfId="0" applyFont="1" applyBorder="1" applyAlignment="1"/>
    <xf numFmtId="0" fontId="1" fillId="3" borderId="7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2" fillId="3" borderId="0" xfId="0" applyFont="1" applyFill="1" applyAlignment="1">
      <alignment wrapText="1"/>
    </xf>
    <xf numFmtId="0" fontId="9" fillId="4" borderId="0" xfId="0" applyFont="1" applyFill="1" applyAlignment="1">
      <alignment horizontal="left" vertical="center" wrapText="1"/>
    </xf>
    <xf numFmtId="0" fontId="10" fillId="4" borderId="0" xfId="0" applyFont="1" applyFill="1" applyAlignment="1">
      <alignment horizontal="center"/>
    </xf>
    <xf numFmtId="0" fontId="0" fillId="0" borderId="9" xfId="0" applyFill="1" applyBorder="1" applyAlignment="1"/>
    <xf numFmtId="0" fontId="0" fillId="0" borderId="10" xfId="0" applyFill="1" applyBorder="1" applyAlignment="1"/>
    <xf numFmtId="0" fontId="0" fillId="0" borderId="11" xfId="0" applyFill="1" applyBorder="1" applyAlignment="1"/>
    <xf numFmtId="0" fontId="0" fillId="0" borderId="10" xfId="0" applyBorder="1" applyAlignment="1"/>
    <xf numFmtId="0" fontId="0" fillId="0" borderId="12" xfId="0" applyBorder="1" applyAlignment="1"/>
    <xf numFmtId="0" fontId="0" fillId="0" borderId="0" xfId="0" applyAlignment="1">
      <alignment horizontal="left" vertical="center" wrapText="1"/>
    </xf>
    <xf numFmtId="0" fontId="0" fillId="0" borderId="13" xfId="0" applyFill="1" applyBorder="1" applyAlignment="1"/>
    <xf numFmtId="0" fontId="0" fillId="0" borderId="0" xfId="0" applyFill="1" applyBorder="1" applyAlignment="1"/>
    <xf numFmtId="0" fontId="0" fillId="0" borderId="14" xfId="0" applyFill="1" applyBorder="1" applyAlignment="1"/>
    <xf numFmtId="0" fontId="0" fillId="0" borderId="0" xfId="0" applyAlignment="1"/>
    <xf numFmtId="0" fontId="0" fillId="0" borderId="15" xfId="0" applyBorder="1" applyAlignment="1"/>
    <xf numFmtId="0" fontId="14" fillId="3" borderId="0" xfId="0" applyFont="1" applyFill="1" applyAlignment="1">
      <alignment vertical="top" wrapText="1"/>
    </xf>
    <xf numFmtId="0" fontId="8" fillId="4" borderId="0" xfId="0" applyFont="1" applyFill="1" applyAlignment="1">
      <alignment horizontal="left" vertical="top" wrapText="1"/>
    </xf>
    <xf numFmtId="0" fontId="15" fillId="6" borderId="2" xfId="0" applyFont="1" applyFill="1" applyBorder="1" applyAlignment="1">
      <alignment horizontal="left"/>
    </xf>
    <xf numFmtId="0" fontId="15" fillId="6" borderId="6" xfId="0" applyFont="1" applyFill="1" applyBorder="1" applyAlignment="1">
      <alignment horizontal="left"/>
    </xf>
    <xf numFmtId="0" fontId="15" fillId="6" borderId="7" xfId="0" applyFont="1" applyFill="1" applyBorder="1" applyAlignment="1">
      <alignment horizontal="left"/>
    </xf>
    <xf numFmtId="0" fontId="12" fillId="3" borderId="0" xfId="0" applyFont="1" applyFill="1" applyAlignment="1">
      <alignment vertical="top" wrapText="1"/>
    </xf>
    <xf numFmtId="0" fontId="10" fillId="4" borderId="0" xfId="0" applyFont="1" applyFill="1" applyAlignment="1">
      <alignment horizontal="left"/>
    </xf>
    <xf numFmtId="0" fontId="0" fillId="0" borderId="16" xfId="0" applyFill="1" applyBorder="1" applyAlignment="1"/>
    <xf numFmtId="0" fontId="0" fillId="0" borderId="17" xfId="0" applyFill="1" applyBorder="1" applyAlignment="1"/>
    <xf numFmtId="0" fontId="0" fillId="0" borderId="18" xfId="0" applyFill="1" applyBorder="1" applyAlignment="1"/>
    <xf numFmtId="0" fontId="0" fillId="0" borderId="17" xfId="0" applyBorder="1" applyAlignment="1"/>
    <xf numFmtId="0" fontId="0" fillId="0" borderId="19" xfId="0" applyBorder="1" applyAlignment="1"/>
    <xf numFmtId="0" fontId="12" fillId="3" borderId="0" xfId="0" applyFont="1" applyFill="1" applyAlignment="1"/>
    <xf numFmtId="0" fontId="9" fillId="4" borderId="0" xfId="0" applyFont="1" applyFill="1" applyAlignment="1">
      <alignment wrapText="1"/>
    </xf>
    <xf numFmtId="0" fontId="1" fillId="3" borderId="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6" fillId="3" borderId="0" xfId="0" applyFont="1" applyFill="1"/>
    <xf numFmtId="0" fontId="7" fillId="4" borderId="0" xfId="0" applyFont="1" applyFill="1" applyAlignment="1">
      <alignment horizontal="left" vertical="center" wrapText="1"/>
    </xf>
    <xf numFmtId="0" fontId="16" fillId="4" borderId="0" xfId="0" applyFont="1" applyFill="1"/>
    <xf numFmtId="0" fontId="12" fillId="4" borderId="0" xfId="0" applyFont="1" applyFill="1"/>
    <xf numFmtId="0" fontId="0" fillId="4" borderId="20" xfId="0" applyFill="1" applyBorder="1" applyAlignment="1">
      <alignment horizontal="center"/>
    </xf>
    <xf numFmtId="0" fontId="0" fillId="4" borderId="20" xfId="0" applyFill="1" applyBorder="1"/>
    <xf numFmtId="0" fontId="0" fillId="3" borderId="0" xfId="0" applyFill="1" applyBorder="1"/>
    <xf numFmtId="0" fontId="0" fillId="0" borderId="0" xfId="0" applyAlignment="1">
      <alignment horizontal="left" vertical="center" wrapText="1"/>
    </xf>
    <xf numFmtId="0" fontId="0" fillId="4" borderId="0" xfId="0" applyFill="1" applyBorder="1"/>
    <xf numFmtId="0" fontId="0" fillId="0" borderId="0" xfId="0" applyBorder="1"/>
    <xf numFmtId="0" fontId="17" fillId="6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9" fontId="22" fillId="3" borderId="0" xfId="1" applyNumberFormat="1" applyFont="1" applyFill="1" applyAlignment="1">
      <alignment horizontal="center" vertical="center"/>
    </xf>
    <xf numFmtId="49" fontId="23" fillId="2" borderId="0" xfId="1" applyNumberFormat="1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41</xdr:col>
      <xdr:colOff>100102</xdr:colOff>
      <xdr:row>0</xdr:row>
      <xdr:rowOff>17463</xdr:rowOff>
    </xdr:from>
    <xdr:to>
      <xdr:col>50</xdr:col>
      <xdr:colOff>3789</xdr:colOff>
      <xdr:row>18</xdr:row>
      <xdr:rowOff>255588</xdr:rowOff>
    </xdr:to>
    <xdr:pic>
      <xdr:nvPicPr>
        <xdr:cNvPr id="2" name="1 Imagen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 xmlns="">
                <a14:imgLayer r:embed="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6321177" y="55563"/>
          <a:ext cx="3180287" cy="3409950"/>
        </a:xfrm>
        <a:prstGeom prst="rect">
          <a:avLst/>
        </a:prstGeom>
      </xdr:spPr>
    </xdr:pic>
    <xdr:clientData/>
  </xdr:twoCellAnchor>
  <xdr:twoCellAnchor>
    <xdr:from>
      <xdr:col>8</xdr:col>
      <xdr:colOff>282683</xdr:colOff>
      <xdr:row>8</xdr:row>
      <xdr:rowOff>148317</xdr:rowOff>
    </xdr:from>
    <xdr:to>
      <xdr:col>14</xdr:col>
      <xdr:colOff>83840</xdr:colOff>
      <xdr:row>20</xdr:row>
      <xdr:rowOff>28598</xdr:rowOff>
    </xdr:to>
    <xdr:pic>
      <xdr:nvPicPr>
        <xdr:cNvPr id="3" name="2 Imagen"/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206983" y="2024742"/>
          <a:ext cx="1972857" cy="1423331"/>
        </a:xfrm>
        <a:prstGeom prst="rect">
          <a:avLst/>
        </a:prstGeom>
        <a:noFill/>
        <a:ln w="6350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123825</xdr:colOff>
      <xdr:row>10</xdr:row>
      <xdr:rowOff>195793</xdr:rowOff>
    </xdr:from>
    <xdr:to>
      <xdr:col>49</xdr:col>
      <xdr:colOff>248633</xdr:colOff>
      <xdr:row>18</xdr:row>
      <xdr:rowOff>187591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7792700" y="2281768"/>
          <a:ext cx="1582133" cy="1096698"/>
        </a:xfrm>
        <a:prstGeom prst="rect">
          <a:avLst/>
        </a:prstGeom>
      </xdr:spPr>
    </xdr:pic>
    <xdr:clientData/>
  </xdr:twoCellAnchor>
  <xdr:twoCellAnchor editAs="oneCell">
    <xdr:from>
      <xdr:col>32</xdr:col>
      <xdr:colOff>85725</xdr:colOff>
      <xdr:row>0</xdr:row>
      <xdr:rowOff>0</xdr:rowOff>
    </xdr:from>
    <xdr:to>
      <xdr:col>41</xdr:col>
      <xdr:colOff>104775</xdr:colOff>
      <xdr:row>8</xdr:row>
      <xdr:rowOff>102266</xdr:rowOff>
    </xdr:to>
    <xdr:pic>
      <xdr:nvPicPr>
        <xdr:cNvPr id="5" name="4 Imagen"/>
        <xdr:cNvPicPr preferRelativeResize="0"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3049250" y="38100"/>
          <a:ext cx="3276600" cy="2016791"/>
        </a:xfrm>
        <a:prstGeom prst="rect">
          <a:avLst/>
        </a:prstGeom>
      </xdr:spPr>
    </xdr:pic>
    <xdr:clientData/>
  </xdr:twoCellAnchor>
  <xdr:twoCellAnchor editAs="oneCell">
    <xdr:from>
      <xdr:col>32</xdr:col>
      <xdr:colOff>76200</xdr:colOff>
      <xdr:row>7</xdr:row>
      <xdr:rowOff>30764</xdr:rowOff>
    </xdr:from>
    <xdr:to>
      <xdr:col>41</xdr:col>
      <xdr:colOff>95250</xdr:colOff>
      <xdr:row>9</xdr:row>
      <xdr:rowOff>0</xdr:rowOff>
    </xdr:to>
    <xdr:pic>
      <xdr:nvPicPr>
        <xdr:cNvPr id="6" name="5 Imagen"/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3039725" y="1630964"/>
          <a:ext cx="3276600" cy="416911"/>
        </a:xfrm>
        <a:prstGeom prst="rect">
          <a:avLst/>
        </a:prstGeom>
      </xdr:spPr>
    </xdr:pic>
    <xdr:clientData/>
  </xdr:twoCellAnchor>
  <xdr:twoCellAnchor>
    <xdr:from>
      <xdr:col>26</xdr:col>
      <xdr:colOff>1103311</xdr:colOff>
      <xdr:row>0</xdr:row>
      <xdr:rowOff>0</xdr:rowOff>
    </xdr:from>
    <xdr:to>
      <xdr:col>32</xdr:col>
      <xdr:colOff>114299</xdr:colOff>
      <xdr:row>21</xdr:row>
      <xdr:rowOff>0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4948" t="15060" r="19928" b="10043"/>
        <a:stretch>
          <a:fillRect/>
        </a:stretch>
      </xdr:blipFill>
      <xdr:spPr bwMode="auto">
        <a:xfrm>
          <a:off x="10914061" y="38100"/>
          <a:ext cx="2163763" cy="3419475"/>
        </a:xfrm>
        <a:prstGeom prst="rect">
          <a:avLst/>
        </a:prstGeom>
        <a:solidFill>
          <a:srgbClr val="00B050"/>
        </a:solidFill>
      </xdr:spPr>
    </xdr:pic>
    <xdr:clientData/>
  </xdr:twoCellAnchor>
  <xdr:twoCellAnchor editAs="oneCell">
    <xdr:from>
      <xdr:col>32</xdr:col>
      <xdr:colOff>95249</xdr:colOff>
      <xdr:row>9</xdr:row>
      <xdr:rowOff>1</xdr:rowOff>
    </xdr:from>
    <xdr:to>
      <xdr:col>37</xdr:col>
      <xdr:colOff>347847</xdr:colOff>
      <xdr:row>18</xdr:row>
      <xdr:rowOff>342901</xdr:rowOff>
    </xdr:to>
    <xdr:pic>
      <xdr:nvPicPr>
        <xdr:cNvPr id="8" name="7 Imagen"/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3058774" y="2047876"/>
          <a:ext cx="2062348" cy="1409700"/>
        </a:xfrm>
        <a:prstGeom prst="rect">
          <a:avLst/>
        </a:prstGeom>
      </xdr:spPr>
    </xdr:pic>
    <xdr:clientData/>
  </xdr:twoCellAnchor>
  <xdr:twoCellAnchor editAs="oneCell">
    <xdr:from>
      <xdr:col>37</xdr:col>
      <xdr:colOff>337705</xdr:colOff>
      <xdr:row>8</xdr:row>
      <xdr:rowOff>166687</xdr:rowOff>
    </xdr:from>
    <xdr:to>
      <xdr:col>41</xdr:col>
      <xdr:colOff>85724</xdr:colOff>
      <xdr:row>18</xdr:row>
      <xdr:rowOff>352426</xdr:rowOff>
    </xdr:to>
    <xdr:pic>
      <xdr:nvPicPr>
        <xdr:cNvPr id="9" name="8 Imagen"/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5110980" y="2043112"/>
          <a:ext cx="1195819" cy="1423989"/>
        </a:xfrm>
        <a:prstGeom prst="rect">
          <a:avLst/>
        </a:prstGeom>
      </xdr:spPr>
    </xdr:pic>
    <xdr:clientData/>
  </xdr:twoCellAnchor>
  <xdr:twoCellAnchor editAs="oneCell">
    <xdr:from>
      <xdr:col>46</xdr:col>
      <xdr:colOff>108918</xdr:colOff>
      <xdr:row>0</xdr:row>
      <xdr:rowOff>136298</xdr:rowOff>
    </xdr:from>
    <xdr:to>
      <xdr:col>48</xdr:col>
      <xdr:colOff>118136</xdr:colOff>
      <xdr:row>3</xdr:row>
      <xdr:rowOff>48341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8139743" y="174398"/>
          <a:ext cx="733118" cy="569268"/>
        </a:xfrm>
        <a:prstGeom prst="rect">
          <a:avLst/>
        </a:prstGeom>
        <a:ln w="25400">
          <a:solidFill>
            <a:schemeClr val="accent1"/>
          </a:solidFill>
          <a:miter lim="800000"/>
        </a:ln>
      </xdr:spPr>
    </xdr:pic>
    <xdr:clientData/>
  </xdr:twoCellAnchor>
  <xdr:twoCellAnchor>
    <xdr:from>
      <xdr:col>30</xdr:col>
      <xdr:colOff>368544</xdr:colOff>
      <xdr:row>17</xdr:row>
      <xdr:rowOff>19050</xdr:rowOff>
    </xdr:from>
    <xdr:to>
      <xdr:col>32</xdr:col>
      <xdr:colOff>113567</xdr:colOff>
      <xdr:row>18</xdr:row>
      <xdr:rowOff>205935</xdr:rowOff>
    </xdr:to>
    <xdr:sp macro="" textlink="">
      <xdr:nvSpPr>
        <xdr:cNvPr id="11" name="10 CuadroTexto"/>
        <xdr:cNvSpPr txBox="1"/>
      </xdr:nvSpPr>
      <xdr:spPr>
        <a:xfrm>
          <a:off x="12560544" y="3133725"/>
          <a:ext cx="516548" cy="2249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41</xdr:col>
      <xdr:colOff>125412</xdr:colOff>
      <xdr:row>16</xdr:row>
      <xdr:rowOff>139700</xdr:rowOff>
    </xdr:from>
    <xdr:to>
      <xdr:col>43</xdr:col>
      <xdr:colOff>126384</xdr:colOff>
      <xdr:row>18</xdr:row>
      <xdr:rowOff>382081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6346487" y="3025775"/>
          <a:ext cx="724872" cy="394781"/>
        </a:xfrm>
        <a:prstGeom prst="rect">
          <a:avLst/>
        </a:prstGeom>
        <a:blipFill dpi="0" rotWithShape="1">
          <a:blip xmlns:r="http://schemas.openxmlformats.org/officeDocument/2006/relationships" r:embed="rId11" cstate="print">
            <a:alphaModFix amt="0"/>
          </a:blip>
          <a:srcRect/>
          <a:tile tx="0" ty="0" sx="100000" sy="100000" flip="none" algn="tl"/>
        </a:blipFill>
      </xdr:spPr>
    </xdr:pic>
    <xdr:clientData/>
  </xdr:twoCellAnchor>
  <xdr:twoCellAnchor editAs="oneCell">
    <xdr:from>
      <xdr:col>41</xdr:col>
      <xdr:colOff>261129</xdr:colOff>
      <xdr:row>0</xdr:row>
      <xdr:rowOff>106449</xdr:rowOff>
    </xdr:from>
    <xdr:to>
      <xdr:col>43</xdr:col>
      <xdr:colOff>205738</xdr:colOff>
      <xdr:row>4</xdr:row>
      <xdr:rowOff>104799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6482204" y="144549"/>
          <a:ext cx="668509" cy="912750"/>
        </a:xfrm>
        <a:prstGeom prst="rect">
          <a:avLst/>
        </a:prstGeom>
        <a:ln w="25400" cmpd="sng">
          <a:solidFill>
            <a:srgbClr val="0070C0"/>
          </a:solidFill>
          <a:miter lim="800000"/>
        </a:ln>
      </xdr:spPr>
    </xdr:pic>
    <xdr:clientData/>
  </xdr:twoCellAnchor>
  <xdr:twoCellAnchor editAs="oneCell">
    <xdr:from>
      <xdr:col>43</xdr:col>
      <xdr:colOff>310234</xdr:colOff>
      <xdr:row>0</xdr:row>
      <xdr:rowOff>133969</xdr:rowOff>
    </xdr:from>
    <xdr:to>
      <xdr:col>45</xdr:col>
      <xdr:colOff>353721</xdr:colOff>
      <xdr:row>3</xdr:row>
      <xdr:rowOff>96249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7255209" y="172069"/>
          <a:ext cx="767387" cy="600455"/>
        </a:xfrm>
        <a:prstGeom prst="rect">
          <a:avLst/>
        </a:prstGeom>
        <a:ln w="25400" cmpd="sng">
          <a:solidFill>
            <a:srgbClr val="0070C0"/>
          </a:solidFill>
          <a:miter lim="800000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22"/>
  <sheetViews>
    <sheetView tabSelected="1" workbookViewId="0">
      <selection activeCell="D10" sqref="D10"/>
    </sheetView>
  </sheetViews>
  <sheetFormatPr baseColWidth="10" defaultRowHeight="15"/>
  <sheetData>
    <row r="1" spans="1:50" ht="21">
      <c r="A1" s="1" t="s">
        <v>0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3" t="s">
        <v>1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4" t="s">
        <v>2</v>
      </c>
      <c r="V1" s="1" t="s">
        <v>3</v>
      </c>
      <c r="W1" s="5" t="s">
        <v>4</v>
      </c>
      <c r="X1" s="6" t="s">
        <v>5</v>
      </c>
      <c r="Y1" s="7"/>
      <c r="Z1" s="8"/>
      <c r="AA1" s="9" t="s">
        <v>6</v>
      </c>
      <c r="AB1" s="10"/>
      <c r="AC1" s="11"/>
      <c r="AD1" s="11"/>
      <c r="AE1" s="11"/>
      <c r="AF1" s="12"/>
      <c r="AG1" s="12"/>
      <c r="AH1" s="13"/>
      <c r="AI1" s="13"/>
      <c r="AJ1" s="13"/>
      <c r="AK1" s="13"/>
      <c r="AL1" s="14"/>
      <c r="AM1" s="14"/>
      <c r="AN1" s="14"/>
      <c r="AO1" s="15"/>
      <c r="AP1" s="16"/>
      <c r="AQ1" s="16"/>
      <c r="AR1" s="17"/>
      <c r="AS1" s="17"/>
      <c r="AT1" s="17"/>
      <c r="AU1" s="17"/>
      <c r="AV1" s="17"/>
      <c r="AW1" s="17"/>
      <c r="AX1" s="17"/>
    </row>
    <row r="2" spans="1:50" ht="15.75">
      <c r="A2" s="18" t="s">
        <v>7</v>
      </c>
      <c r="B2" s="19">
        <v>310</v>
      </c>
      <c r="C2" s="19">
        <v>405</v>
      </c>
      <c r="D2" s="19">
        <v>250</v>
      </c>
      <c r="E2" s="19">
        <v>139</v>
      </c>
      <c r="F2" s="19">
        <v>222</v>
      </c>
      <c r="G2" s="19">
        <v>110</v>
      </c>
      <c r="H2" s="19">
        <v>135</v>
      </c>
      <c r="I2" s="19">
        <v>256</v>
      </c>
      <c r="J2" s="19">
        <v>362</v>
      </c>
      <c r="K2" s="20">
        <f>SUM(B2:J2)</f>
        <v>2189</v>
      </c>
      <c r="L2" s="19">
        <f t="shared" ref="L2:T4" si="0">B2</f>
        <v>310</v>
      </c>
      <c r="M2" s="19">
        <f t="shared" si="0"/>
        <v>405</v>
      </c>
      <c r="N2" s="19">
        <f t="shared" si="0"/>
        <v>250</v>
      </c>
      <c r="O2" s="19">
        <f t="shared" si="0"/>
        <v>139</v>
      </c>
      <c r="P2" s="19">
        <f t="shared" si="0"/>
        <v>222</v>
      </c>
      <c r="Q2" s="19">
        <f t="shared" si="0"/>
        <v>110</v>
      </c>
      <c r="R2" s="19">
        <f t="shared" si="0"/>
        <v>135</v>
      </c>
      <c r="S2" s="19">
        <f t="shared" si="0"/>
        <v>256</v>
      </c>
      <c r="T2" s="19">
        <f t="shared" si="0"/>
        <v>362</v>
      </c>
      <c r="U2" s="21">
        <f>SUM(L2:T2)</f>
        <v>2189</v>
      </c>
      <c r="V2" s="21">
        <f>SUM(K2,U2)</f>
        <v>4378</v>
      </c>
      <c r="W2" s="22"/>
      <c r="X2" s="23"/>
      <c r="Y2" s="24"/>
      <c r="Z2" s="25"/>
      <c r="AA2" s="26"/>
      <c r="AB2" s="11"/>
      <c r="AC2" s="11"/>
      <c r="AD2" s="11"/>
      <c r="AE2" s="11"/>
      <c r="AF2" s="12"/>
      <c r="AG2" s="12"/>
      <c r="AH2" s="27"/>
      <c r="AI2" s="27"/>
      <c r="AJ2" s="27"/>
      <c r="AK2" s="14"/>
      <c r="AL2" s="14"/>
      <c r="AM2" s="14"/>
      <c r="AN2" s="14"/>
      <c r="AO2" s="15"/>
      <c r="AP2" s="16"/>
      <c r="AQ2" s="16"/>
      <c r="AR2" s="28"/>
      <c r="AS2" s="28"/>
      <c r="AT2" s="28"/>
      <c r="AU2" s="28"/>
      <c r="AV2" s="28"/>
      <c r="AW2" s="28"/>
      <c r="AX2" s="28"/>
    </row>
    <row r="3" spans="1:50" ht="15.75">
      <c r="A3" s="29" t="s">
        <v>8</v>
      </c>
      <c r="B3" s="30">
        <v>300</v>
      </c>
      <c r="C3" s="31">
        <v>369</v>
      </c>
      <c r="D3" s="30">
        <v>225</v>
      </c>
      <c r="E3" s="30">
        <v>112</v>
      </c>
      <c r="F3" s="30">
        <v>199</v>
      </c>
      <c r="G3" s="30">
        <v>90</v>
      </c>
      <c r="H3" s="30">
        <v>110</v>
      </c>
      <c r="I3" s="30">
        <v>245</v>
      </c>
      <c r="J3" s="30">
        <v>317</v>
      </c>
      <c r="K3" s="32">
        <f>SUM(B3:J3)</f>
        <v>1967</v>
      </c>
      <c r="L3" s="30">
        <f t="shared" si="0"/>
        <v>300</v>
      </c>
      <c r="M3" s="30">
        <f t="shared" si="0"/>
        <v>369</v>
      </c>
      <c r="N3" s="30">
        <f t="shared" si="0"/>
        <v>225</v>
      </c>
      <c r="O3" s="30">
        <f t="shared" si="0"/>
        <v>112</v>
      </c>
      <c r="P3" s="30">
        <f t="shared" si="0"/>
        <v>199</v>
      </c>
      <c r="Q3" s="30">
        <f t="shared" si="0"/>
        <v>90</v>
      </c>
      <c r="R3" s="30">
        <f t="shared" si="0"/>
        <v>110</v>
      </c>
      <c r="S3" s="30">
        <f t="shared" si="0"/>
        <v>245</v>
      </c>
      <c r="T3" s="30">
        <f t="shared" si="0"/>
        <v>317</v>
      </c>
      <c r="U3" s="33">
        <f>SUM(L3:T3)</f>
        <v>1967</v>
      </c>
      <c r="V3" s="33">
        <f>SUM(K3,U3)</f>
        <v>3934</v>
      </c>
      <c r="W3" s="22"/>
      <c r="X3" s="23"/>
      <c r="Y3" s="24"/>
      <c r="Z3" s="25"/>
      <c r="AA3" s="26"/>
      <c r="AB3" s="11"/>
      <c r="AC3" s="11"/>
      <c r="AD3" s="11"/>
      <c r="AE3" s="11"/>
      <c r="AF3" s="12"/>
      <c r="AG3" s="12"/>
      <c r="AH3" s="27"/>
      <c r="AI3" s="27"/>
      <c r="AJ3" s="27"/>
      <c r="AK3" s="14"/>
      <c r="AL3" s="14"/>
      <c r="AM3" s="14"/>
      <c r="AN3" s="14"/>
      <c r="AO3" s="15"/>
      <c r="AP3" s="16"/>
      <c r="AQ3" s="16"/>
      <c r="AR3" s="28"/>
      <c r="AS3" s="28"/>
      <c r="AT3" s="28"/>
      <c r="AU3" s="28"/>
      <c r="AV3" s="28"/>
      <c r="AW3" s="28"/>
      <c r="AX3" s="28"/>
    </row>
    <row r="4" spans="1:50">
      <c r="A4" s="34" t="s">
        <v>9</v>
      </c>
      <c r="B4" s="34">
        <v>4</v>
      </c>
      <c r="C4" s="34">
        <v>4</v>
      </c>
      <c r="D4" s="34">
        <v>4</v>
      </c>
      <c r="E4" s="34">
        <v>3</v>
      </c>
      <c r="F4" s="34">
        <v>4</v>
      </c>
      <c r="G4" s="34">
        <v>3</v>
      </c>
      <c r="H4" s="34">
        <v>3</v>
      </c>
      <c r="I4" s="34">
        <v>4</v>
      </c>
      <c r="J4" s="34">
        <v>4</v>
      </c>
      <c r="K4" s="35">
        <f>SUM(B4:J4)</f>
        <v>33</v>
      </c>
      <c r="L4" s="34">
        <f t="shared" si="0"/>
        <v>4</v>
      </c>
      <c r="M4" s="34">
        <v>4</v>
      </c>
      <c r="N4" s="34">
        <f t="shared" si="0"/>
        <v>4</v>
      </c>
      <c r="O4" s="34">
        <f t="shared" si="0"/>
        <v>3</v>
      </c>
      <c r="P4" s="34">
        <f t="shared" si="0"/>
        <v>4</v>
      </c>
      <c r="Q4" s="34">
        <f t="shared" si="0"/>
        <v>3</v>
      </c>
      <c r="R4" s="34">
        <f t="shared" si="0"/>
        <v>3</v>
      </c>
      <c r="S4" s="34">
        <f t="shared" si="0"/>
        <v>4</v>
      </c>
      <c r="T4" s="34">
        <f t="shared" si="0"/>
        <v>4</v>
      </c>
      <c r="U4" s="36">
        <f>SUM(L4:T4)</f>
        <v>33</v>
      </c>
      <c r="V4" s="34">
        <f>SUM(K4,U4)</f>
        <v>66</v>
      </c>
      <c r="W4" s="37"/>
      <c r="X4" s="38"/>
      <c r="Y4" s="24"/>
      <c r="Z4" s="25"/>
      <c r="AA4" s="39" t="s">
        <v>10</v>
      </c>
      <c r="AB4" s="11"/>
      <c r="AC4" s="11"/>
      <c r="AD4" s="11"/>
      <c r="AE4" s="11"/>
      <c r="AF4" s="12"/>
      <c r="AG4" s="12"/>
      <c r="AH4" s="27"/>
      <c r="AI4" s="27"/>
      <c r="AJ4" s="27"/>
      <c r="AK4" s="14"/>
      <c r="AL4" s="14"/>
      <c r="AM4" s="14"/>
      <c r="AN4" s="14"/>
      <c r="AO4" s="15"/>
      <c r="AP4" s="16"/>
      <c r="AQ4" s="16"/>
      <c r="AR4" s="28"/>
      <c r="AS4" s="28"/>
      <c r="AT4" s="28"/>
      <c r="AU4" s="28"/>
      <c r="AV4" s="28"/>
      <c r="AW4" s="28"/>
      <c r="AX4" s="28"/>
    </row>
    <row r="5" spans="1:50">
      <c r="A5" s="40"/>
      <c r="B5" s="41"/>
      <c r="C5" s="41"/>
      <c r="D5" s="41"/>
      <c r="E5" s="41"/>
      <c r="F5" s="41"/>
      <c r="G5" s="41"/>
      <c r="H5" s="41"/>
      <c r="I5" s="41"/>
      <c r="J5" s="41"/>
      <c r="K5" s="42"/>
      <c r="L5" s="41"/>
      <c r="M5" s="41"/>
      <c r="N5" s="41"/>
      <c r="O5" s="41"/>
      <c r="P5" s="41"/>
      <c r="Q5" s="41"/>
      <c r="R5" s="41"/>
      <c r="S5" s="41"/>
      <c r="T5" s="41"/>
      <c r="U5" s="42"/>
      <c r="V5" s="41"/>
      <c r="W5" s="41"/>
      <c r="X5" s="41"/>
      <c r="Y5" s="43"/>
      <c r="Z5" s="25"/>
      <c r="AA5" s="26"/>
      <c r="AB5" s="11"/>
      <c r="AC5" s="11"/>
      <c r="AD5" s="11"/>
      <c r="AE5" s="11"/>
      <c r="AF5" s="12"/>
      <c r="AG5" s="12"/>
      <c r="AH5" s="44"/>
      <c r="AI5" s="44"/>
      <c r="AJ5" s="44"/>
      <c r="AK5" s="14"/>
      <c r="AL5" s="14"/>
      <c r="AM5" s="14"/>
      <c r="AN5" s="14"/>
      <c r="AO5" s="15"/>
      <c r="AP5" s="16"/>
      <c r="AQ5" s="16"/>
    </row>
    <row r="6" spans="1:50">
      <c r="A6" s="40"/>
      <c r="B6" s="41"/>
      <c r="C6" s="41"/>
      <c r="D6" s="41"/>
      <c r="E6" s="41"/>
      <c r="F6" s="41"/>
      <c r="G6" s="41"/>
      <c r="H6" s="41"/>
      <c r="I6" s="41"/>
      <c r="J6" s="41"/>
      <c r="K6" s="42"/>
      <c r="L6" s="41"/>
      <c r="M6" s="41"/>
      <c r="N6" s="41"/>
      <c r="O6" s="41"/>
      <c r="P6" s="41"/>
      <c r="Q6" s="41"/>
      <c r="R6" s="41"/>
      <c r="S6" s="41"/>
      <c r="T6" s="41"/>
      <c r="U6" s="42"/>
      <c r="V6" s="41"/>
      <c r="W6" s="41"/>
      <c r="X6" s="41"/>
      <c r="Y6" s="43"/>
      <c r="Z6" s="25"/>
      <c r="AA6" s="26"/>
      <c r="AB6" s="11"/>
      <c r="AC6" s="11"/>
      <c r="AD6" s="11"/>
      <c r="AE6" s="11"/>
      <c r="AF6" s="12"/>
      <c r="AG6" s="12"/>
      <c r="AK6" s="14"/>
      <c r="AL6" s="14"/>
      <c r="AM6" s="14"/>
      <c r="AN6" s="14"/>
      <c r="AO6" s="15"/>
      <c r="AP6" s="16"/>
      <c r="AQ6" s="16"/>
    </row>
    <row r="7" spans="1:50">
      <c r="A7" s="40"/>
      <c r="B7" s="41"/>
      <c r="C7" s="41"/>
      <c r="D7" s="41"/>
      <c r="E7" s="41"/>
      <c r="F7" s="41"/>
      <c r="G7" s="41"/>
      <c r="H7" s="41"/>
      <c r="I7" s="41"/>
      <c r="J7" s="41"/>
      <c r="K7" s="42"/>
      <c r="L7" s="41"/>
      <c r="M7" s="41"/>
      <c r="N7" s="41"/>
      <c r="O7" s="41"/>
      <c r="P7" s="41"/>
      <c r="Q7" s="41"/>
      <c r="R7" s="41"/>
      <c r="S7" s="41"/>
      <c r="T7" s="41"/>
      <c r="U7" s="42"/>
      <c r="V7" s="41"/>
      <c r="W7" s="41"/>
      <c r="X7" s="41"/>
      <c r="Y7" s="43"/>
      <c r="Z7" s="25"/>
      <c r="AA7" s="39" t="s">
        <v>11</v>
      </c>
      <c r="AB7" s="11"/>
      <c r="AC7" s="11"/>
      <c r="AD7" s="11"/>
      <c r="AE7" s="11"/>
      <c r="AF7" s="12"/>
      <c r="AG7" s="12"/>
      <c r="AK7" s="14"/>
      <c r="AL7" s="14"/>
      <c r="AM7" s="14"/>
      <c r="AN7" s="14"/>
      <c r="AO7" s="15"/>
      <c r="AP7" s="16"/>
      <c r="AQ7" s="16"/>
    </row>
    <row r="8" spans="1:50">
      <c r="A8" s="40"/>
      <c r="B8" s="41"/>
      <c r="C8" s="41"/>
      <c r="D8" s="41"/>
      <c r="E8" s="41"/>
      <c r="F8" s="41"/>
      <c r="G8" s="41"/>
      <c r="H8" s="41"/>
      <c r="I8" s="41"/>
      <c r="J8" s="41"/>
      <c r="K8" s="42"/>
      <c r="L8" s="41"/>
      <c r="M8" s="41"/>
      <c r="N8" s="41"/>
      <c r="O8" s="41"/>
      <c r="P8" s="41"/>
      <c r="Q8" s="41"/>
      <c r="R8" s="41"/>
      <c r="S8" s="41"/>
      <c r="T8" s="41"/>
      <c r="U8" s="42"/>
      <c r="V8" s="41"/>
      <c r="W8" s="41"/>
      <c r="X8" s="41"/>
      <c r="Y8" s="43"/>
      <c r="Z8" s="25"/>
      <c r="AA8" s="26"/>
      <c r="AB8" s="11"/>
      <c r="AC8" s="11"/>
      <c r="AD8" s="11"/>
      <c r="AE8" s="11"/>
      <c r="AF8" s="12"/>
      <c r="AG8" s="12"/>
      <c r="AK8" s="14"/>
      <c r="AL8" s="14"/>
      <c r="AM8" s="14"/>
      <c r="AN8" s="14"/>
      <c r="AO8" s="15"/>
      <c r="AP8" s="16"/>
      <c r="AQ8" s="16"/>
    </row>
    <row r="9" spans="1:50">
      <c r="A9" s="45" t="s">
        <v>12</v>
      </c>
      <c r="B9" s="45">
        <v>5</v>
      </c>
      <c r="C9" s="45">
        <v>1</v>
      </c>
      <c r="D9" s="45">
        <v>11</v>
      </c>
      <c r="E9" s="45">
        <v>7</v>
      </c>
      <c r="F9" s="45">
        <v>9</v>
      </c>
      <c r="G9" s="45">
        <v>17</v>
      </c>
      <c r="H9" s="45">
        <v>15</v>
      </c>
      <c r="I9" s="45">
        <v>13</v>
      </c>
      <c r="J9" s="45">
        <v>3</v>
      </c>
      <c r="K9" s="13"/>
      <c r="L9" s="45">
        <v>6</v>
      </c>
      <c r="M9" s="45">
        <v>2</v>
      </c>
      <c r="N9" s="45">
        <v>12</v>
      </c>
      <c r="O9" s="45">
        <v>8</v>
      </c>
      <c r="P9" s="45">
        <v>10</v>
      </c>
      <c r="Q9" s="45">
        <v>18</v>
      </c>
      <c r="R9" s="45">
        <v>16</v>
      </c>
      <c r="S9" s="45">
        <v>14</v>
      </c>
      <c r="T9" s="45">
        <v>4</v>
      </c>
      <c r="U9" s="13"/>
      <c r="V9" s="13"/>
      <c r="W9" s="13"/>
      <c r="X9" s="13"/>
      <c r="Y9" s="7"/>
      <c r="Z9" s="25"/>
      <c r="AA9" s="26"/>
      <c r="AB9" s="11"/>
      <c r="AC9" s="11"/>
      <c r="AD9" s="11"/>
      <c r="AE9" s="11"/>
      <c r="AF9" s="12"/>
      <c r="AG9" s="12"/>
      <c r="AH9" s="17"/>
      <c r="AI9" s="17"/>
      <c r="AJ9" s="17"/>
      <c r="AK9" s="14"/>
      <c r="AL9" s="14"/>
      <c r="AM9" s="14"/>
      <c r="AN9" s="14"/>
      <c r="AO9" s="15"/>
      <c r="AP9" s="16"/>
      <c r="AQ9" s="16"/>
      <c r="AR9" s="17"/>
      <c r="AS9" s="17"/>
      <c r="AT9" s="17"/>
      <c r="AU9" s="17"/>
      <c r="AV9" s="17"/>
      <c r="AW9" s="17"/>
      <c r="AX9" s="17"/>
    </row>
    <row r="10" spans="1:50" ht="33">
      <c r="A10" s="27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3"/>
      <c r="Z10" s="46"/>
      <c r="AA10" s="47" t="s">
        <v>13</v>
      </c>
      <c r="AB10" s="48"/>
      <c r="AC10" s="49"/>
      <c r="AD10" s="49"/>
      <c r="AE10" s="49"/>
      <c r="AF10" s="50"/>
      <c r="AG10" s="12"/>
      <c r="AK10" s="14"/>
      <c r="AL10" s="14"/>
      <c r="AM10" s="14"/>
      <c r="AN10" s="14"/>
      <c r="AO10" s="15"/>
      <c r="AP10" s="16"/>
      <c r="AQ10" s="16"/>
    </row>
    <row r="11" spans="1:50">
      <c r="A11" s="51" t="s">
        <v>14</v>
      </c>
      <c r="B11" s="52"/>
      <c r="C11" s="52"/>
      <c r="D11" s="52"/>
      <c r="E11" s="52"/>
      <c r="F11" s="52"/>
      <c r="G11" s="52"/>
      <c r="H11" s="52"/>
      <c r="I11" s="53"/>
      <c r="J11" s="44"/>
      <c r="K11" s="44"/>
      <c r="L11" s="44"/>
      <c r="M11" s="44"/>
      <c r="N11" s="44"/>
      <c r="O11" s="54" t="s">
        <v>15</v>
      </c>
      <c r="P11" s="55"/>
      <c r="Q11" s="55"/>
      <c r="R11" s="55"/>
      <c r="S11" s="56"/>
      <c r="T11" s="57" t="s">
        <v>16</v>
      </c>
      <c r="U11" s="58"/>
      <c r="V11" s="58"/>
      <c r="W11" s="58"/>
      <c r="X11" s="58"/>
      <c r="Y11" s="43"/>
      <c r="Z11" s="59"/>
      <c r="AA11" s="60" t="s">
        <v>17</v>
      </c>
      <c r="AB11" s="49"/>
      <c r="AC11" s="49"/>
      <c r="AD11" s="49"/>
      <c r="AE11" s="49"/>
      <c r="AF11" s="50"/>
      <c r="AG11" s="12"/>
      <c r="AK11" s="14"/>
      <c r="AL11" s="14"/>
      <c r="AM11" s="14"/>
      <c r="AN11" s="14"/>
      <c r="AO11" s="15"/>
      <c r="AP11" s="16"/>
      <c r="AQ11" s="16"/>
    </row>
    <row r="12" spans="1:50">
      <c r="A12" s="61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62"/>
      <c r="P12" s="63"/>
      <c r="Q12" s="63"/>
      <c r="R12" s="63"/>
      <c r="S12" s="64"/>
      <c r="T12" s="65"/>
      <c r="U12" s="65"/>
      <c r="V12" s="65"/>
      <c r="W12" s="65"/>
      <c r="X12" s="66"/>
      <c r="Y12" s="43"/>
      <c r="Z12" s="59"/>
      <c r="AA12" s="67"/>
      <c r="AB12" s="49"/>
      <c r="AC12" s="49"/>
      <c r="AD12" s="49"/>
      <c r="AE12" s="49"/>
      <c r="AF12" s="50"/>
      <c r="AG12" s="12"/>
      <c r="AK12" s="14"/>
      <c r="AL12" s="14"/>
      <c r="AM12" s="14"/>
      <c r="AN12" s="14"/>
      <c r="AO12" s="15"/>
      <c r="AP12" s="16"/>
      <c r="AQ12" s="16"/>
    </row>
    <row r="13" spans="1:50">
      <c r="A13" s="51" t="s">
        <v>18</v>
      </c>
      <c r="B13" s="52"/>
      <c r="C13" s="52"/>
      <c r="D13" s="52"/>
      <c r="E13" s="52"/>
      <c r="F13" s="52"/>
      <c r="G13" s="52"/>
      <c r="H13" s="52"/>
      <c r="I13" s="53"/>
      <c r="J13" s="44"/>
      <c r="K13" s="44"/>
      <c r="L13" s="44"/>
      <c r="M13" s="44"/>
      <c r="N13" s="44"/>
      <c r="O13" s="68"/>
      <c r="P13" s="69"/>
      <c r="Q13" s="69"/>
      <c r="R13" s="69"/>
      <c r="S13" s="70"/>
      <c r="T13" s="71"/>
      <c r="U13" s="71"/>
      <c r="V13" s="71"/>
      <c r="W13" s="71"/>
      <c r="X13" s="72"/>
      <c r="Y13" s="43"/>
      <c r="Z13" s="59"/>
      <c r="AA13" s="67"/>
      <c r="AB13" s="49"/>
      <c r="AC13" s="49"/>
      <c r="AD13" s="49"/>
      <c r="AE13" s="49"/>
      <c r="AF13" s="50"/>
      <c r="AG13" s="12"/>
      <c r="AK13" s="14"/>
      <c r="AL13" s="14"/>
      <c r="AM13" s="14"/>
      <c r="AN13" s="14"/>
      <c r="AO13" s="14"/>
      <c r="AP13" s="16"/>
      <c r="AQ13" s="16"/>
    </row>
    <row r="14" spans="1:50">
      <c r="A14" s="61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68"/>
      <c r="P14" s="69"/>
      <c r="Q14" s="69"/>
      <c r="R14" s="69"/>
      <c r="S14" s="70"/>
      <c r="T14" s="71"/>
      <c r="U14" s="71"/>
      <c r="V14" s="71"/>
      <c r="W14" s="71"/>
      <c r="X14" s="72"/>
      <c r="Y14" s="43"/>
      <c r="Z14" s="73"/>
      <c r="AA14" s="74" t="s">
        <v>19</v>
      </c>
      <c r="AB14" s="48"/>
      <c r="AC14" s="49"/>
      <c r="AD14" s="49"/>
      <c r="AE14" s="49"/>
      <c r="AF14" s="50"/>
      <c r="AG14" s="44"/>
      <c r="AK14" s="14"/>
      <c r="AL14" s="14"/>
      <c r="AM14" s="14"/>
      <c r="AN14" s="14"/>
      <c r="AO14" s="14"/>
      <c r="AP14" s="16"/>
      <c r="AQ14" s="16"/>
    </row>
    <row r="15" spans="1:50">
      <c r="A15" s="51" t="s">
        <v>20</v>
      </c>
      <c r="B15" s="52"/>
      <c r="C15" s="52"/>
      <c r="D15" s="52"/>
      <c r="E15" s="53"/>
      <c r="F15" s="44"/>
      <c r="G15" s="75" t="s">
        <v>21</v>
      </c>
      <c r="H15" s="76"/>
      <c r="I15" s="77"/>
      <c r="J15" s="44"/>
      <c r="K15" s="44"/>
      <c r="L15" s="44"/>
      <c r="M15" s="44"/>
      <c r="N15" s="44"/>
      <c r="O15" s="68"/>
      <c r="P15" s="69"/>
      <c r="Q15" s="69"/>
      <c r="R15" s="69"/>
      <c r="S15" s="70"/>
      <c r="T15" s="71"/>
      <c r="U15" s="71"/>
      <c r="V15" s="71"/>
      <c r="W15" s="71"/>
      <c r="X15" s="72"/>
      <c r="Y15" s="43"/>
      <c r="Z15" s="78"/>
      <c r="AA15" s="26"/>
      <c r="AB15" s="49"/>
      <c r="AC15" s="49"/>
      <c r="AD15" s="49"/>
      <c r="AE15" s="49"/>
      <c r="AF15" s="50"/>
      <c r="AG15" s="44"/>
      <c r="AI15" s="44"/>
      <c r="AJ15" s="44"/>
      <c r="AK15" s="14"/>
      <c r="AL15" s="14"/>
      <c r="AM15" s="14"/>
      <c r="AN15" s="14"/>
      <c r="AO15" s="14"/>
      <c r="AP15" s="16"/>
      <c r="AQ15" s="16"/>
    </row>
    <row r="16" spans="1:50">
      <c r="A16" s="61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68"/>
      <c r="P16" s="69"/>
      <c r="Q16" s="69"/>
      <c r="R16" s="69"/>
      <c r="S16" s="70"/>
      <c r="T16" s="71"/>
      <c r="U16" s="71"/>
      <c r="V16" s="71"/>
      <c r="W16" s="71"/>
      <c r="X16" s="72"/>
      <c r="Y16" s="43"/>
      <c r="Z16" s="78"/>
      <c r="AA16" s="26"/>
      <c r="AB16" s="49"/>
      <c r="AC16" s="49"/>
      <c r="AD16" s="49"/>
      <c r="AE16" s="49"/>
      <c r="AF16" s="44"/>
      <c r="AG16" s="44"/>
      <c r="AI16" s="44"/>
      <c r="AJ16" s="44"/>
      <c r="AK16" s="14"/>
      <c r="AL16" s="14"/>
      <c r="AM16" s="14"/>
      <c r="AN16" s="14"/>
      <c r="AO16" s="14"/>
      <c r="AP16" s="16"/>
      <c r="AQ16" s="16"/>
    </row>
    <row r="17" spans="1:50">
      <c r="A17" s="51" t="s">
        <v>22</v>
      </c>
      <c r="B17" s="52"/>
      <c r="C17" s="52"/>
      <c r="D17" s="52"/>
      <c r="E17" s="53"/>
      <c r="F17" s="44"/>
      <c r="G17" s="75" t="s">
        <v>23</v>
      </c>
      <c r="H17" s="76"/>
      <c r="I17" s="77"/>
      <c r="J17" s="44"/>
      <c r="K17" s="44"/>
      <c r="L17" s="44"/>
      <c r="M17" s="44"/>
      <c r="N17" s="44"/>
      <c r="O17" s="68"/>
      <c r="P17" s="69"/>
      <c r="Q17" s="69"/>
      <c r="R17" s="69"/>
      <c r="S17" s="70"/>
      <c r="T17" s="71"/>
      <c r="U17" s="71"/>
      <c r="V17" s="71"/>
      <c r="W17" s="71"/>
      <c r="X17" s="72"/>
      <c r="Y17" s="43"/>
      <c r="Z17" s="78"/>
      <c r="AA17" s="26"/>
      <c r="AB17" s="49"/>
      <c r="AC17" s="49"/>
      <c r="AD17" s="49"/>
      <c r="AE17" s="49"/>
      <c r="AF17" s="44"/>
      <c r="AG17" s="44"/>
      <c r="AI17" s="44"/>
      <c r="AJ17" s="44"/>
      <c r="AK17" s="14"/>
      <c r="AL17" s="14"/>
      <c r="AM17" s="14"/>
      <c r="AN17" s="14"/>
      <c r="AO17" s="14"/>
      <c r="AP17" s="16"/>
      <c r="AQ17" s="16"/>
    </row>
    <row r="18" spans="1:50">
      <c r="A18" s="79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80"/>
      <c r="P18" s="81"/>
      <c r="Q18" s="81"/>
      <c r="R18" s="81"/>
      <c r="S18" s="82"/>
      <c r="T18" s="83"/>
      <c r="U18" s="83"/>
      <c r="V18" s="83"/>
      <c r="W18" s="83"/>
      <c r="X18" s="84"/>
      <c r="Y18" s="43"/>
      <c r="Z18" s="85"/>
      <c r="AA18" s="26"/>
      <c r="AB18" s="86"/>
      <c r="AC18" s="86"/>
      <c r="AD18" s="86"/>
      <c r="AE18" s="86"/>
      <c r="AF18" s="44"/>
      <c r="AG18" s="44"/>
      <c r="AH18" s="44"/>
      <c r="AI18" s="44"/>
      <c r="AJ18" s="44"/>
      <c r="AK18" s="14"/>
      <c r="AL18" s="14"/>
      <c r="AM18" s="14"/>
      <c r="AN18" s="14"/>
      <c r="AO18" s="14"/>
      <c r="AP18" s="16"/>
      <c r="AQ18" s="16"/>
    </row>
    <row r="19" spans="1:50" ht="33">
      <c r="A19" s="51" t="s">
        <v>24</v>
      </c>
      <c r="B19" s="52"/>
      <c r="C19" s="52"/>
      <c r="D19" s="52"/>
      <c r="E19" s="53"/>
      <c r="F19" s="44"/>
      <c r="G19" s="75" t="s">
        <v>25</v>
      </c>
      <c r="H19" s="76"/>
      <c r="I19" s="77"/>
      <c r="J19" s="44"/>
      <c r="K19" s="44"/>
      <c r="L19" s="44"/>
      <c r="M19" s="44"/>
      <c r="N19" s="44"/>
      <c r="O19" s="87" t="s">
        <v>26</v>
      </c>
      <c r="P19" s="88"/>
      <c r="Q19" s="88"/>
      <c r="R19" s="88"/>
      <c r="S19" s="88"/>
      <c r="T19" s="88"/>
      <c r="U19" s="88"/>
      <c r="V19" s="88"/>
      <c r="W19" s="88"/>
      <c r="X19" s="57"/>
      <c r="Y19" s="43"/>
      <c r="Z19" s="89"/>
      <c r="AA19" s="90" t="s">
        <v>27</v>
      </c>
      <c r="AB19" s="91"/>
      <c r="AC19" s="92"/>
      <c r="AD19" s="92"/>
      <c r="AE19" s="92"/>
      <c r="AF19" s="44"/>
      <c r="AG19" s="44"/>
      <c r="AH19" s="44"/>
      <c r="AI19" s="44"/>
      <c r="AJ19" s="44"/>
      <c r="AK19" s="14"/>
      <c r="AL19" s="14"/>
      <c r="AM19" s="14"/>
      <c r="AN19" s="14"/>
      <c r="AO19" s="14"/>
      <c r="AP19" s="16"/>
      <c r="AQ19" s="16"/>
    </row>
    <row r="20" spans="1:50">
      <c r="A20" s="93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5"/>
      <c r="Z20" s="95"/>
      <c r="AA20" s="96"/>
      <c r="AB20" s="97"/>
      <c r="AC20" s="97"/>
      <c r="AD20" s="97"/>
      <c r="AE20" s="97"/>
      <c r="AF20" s="97"/>
      <c r="AG20" s="97"/>
      <c r="AH20" s="97"/>
      <c r="AI20" s="97"/>
      <c r="AJ20" s="97"/>
      <c r="AK20" s="14"/>
      <c r="AL20" s="14"/>
      <c r="AM20" s="14"/>
      <c r="AN20" s="14"/>
      <c r="AO20" s="14"/>
      <c r="AP20" s="16"/>
      <c r="AQ20" s="16"/>
      <c r="AR20" s="98"/>
      <c r="AS20" s="98"/>
      <c r="AT20" s="98"/>
      <c r="AU20" s="98"/>
      <c r="AV20" s="98"/>
      <c r="AW20" s="98"/>
      <c r="AX20" s="98"/>
    </row>
    <row r="21" spans="1:50">
      <c r="A21" s="27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3"/>
      <c r="Z21" s="43"/>
      <c r="AA21" s="96"/>
      <c r="AB21" s="44"/>
      <c r="AC21" s="44"/>
      <c r="AD21" s="44"/>
      <c r="AE21" s="44"/>
      <c r="AF21" s="44"/>
      <c r="AG21" s="44"/>
      <c r="AH21" s="44"/>
      <c r="AI21" s="44"/>
      <c r="AJ21" s="44"/>
      <c r="AK21" s="14"/>
      <c r="AL21" s="14"/>
      <c r="AM21" s="14"/>
      <c r="AN21" s="14"/>
      <c r="AO21" s="14"/>
      <c r="AP21" s="16"/>
      <c r="AQ21" s="16"/>
    </row>
    <row r="22" spans="1:50" ht="24">
      <c r="A22" s="99" t="s">
        <v>28</v>
      </c>
      <c r="B22" s="100">
        <v>1</v>
      </c>
      <c r="C22" s="100">
        <v>2</v>
      </c>
      <c r="D22" s="100">
        <v>3</v>
      </c>
      <c r="E22" s="100">
        <v>4</v>
      </c>
      <c r="F22" s="100">
        <v>5</v>
      </c>
      <c r="G22" s="100">
        <v>6</v>
      </c>
      <c r="H22" s="100">
        <v>7</v>
      </c>
      <c r="I22" s="100">
        <v>8</v>
      </c>
      <c r="J22" s="100">
        <v>9</v>
      </c>
      <c r="K22" s="101" t="s">
        <v>1</v>
      </c>
      <c r="L22" s="100">
        <v>10</v>
      </c>
      <c r="M22" s="100">
        <v>11</v>
      </c>
      <c r="N22" s="100">
        <v>12</v>
      </c>
      <c r="O22" s="100">
        <v>13</v>
      </c>
      <c r="P22" s="100">
        <v>14</v>
      </c>
      <c r="Q22" s="100">
        <v>15</v>
      </c>
      <c r="R22" s="100">
        <v>16</v>
      </c>
      <c r="S22" s="100">
        <v>17</v>
      </c>
      <c r="T22" s="100">
        <v>18</v>
      </c>
      <c r="U22" s="101" t="s">
        <v>2</v>
      </c>
      <c r="V22" s="102" t="s">
        <v>3</v>
      </c>
      <c r="W22" s="102" t="s">
        <v>29</v>
      </c>
      <c r="X22" s="102" t="s">
        <v>30</v>
      </c>
      <c r="Y22" s="7"/>
      <c r="Z22" s="103"/>
      <c r="AA22" s="104" t="s">
        <v>31</v>
      </c>
      <c r="AB22" s="104"/>
      <c r="AC22" s="105"/>
      <c r="AD22" s="105"/>
      <c r="AE22" s="105"/>
      <c r="AF22" s="106"/>
      <c r="AG22" s="107" t="s">
        <v>32</v>
      </c>
      <c r="AH22" s="108"/>
      <c r="AI22" s="108"/>
      <c r="AJ22" s="108"/>
      <c r="AK22" s="108"/>
      <c r="AL22" s="108"/>
      <c r="AM22" s="108"/>
      <c r="AN22" s="108"/>
      <c r="AO22" s="108"/>
      <c r="AP22" s="108" t="s">
        <v>33</v>
      </c>
      <c r="AQ22" s="109"/>
      <c r="AR22" s="109"/>
      <c r="AS22" s="109"/>
      <c r="AT22" s="109"/>
      <c r="AU22" s="109"/>
      <c r="AV22" s="109"/>
      <c r="AW22" s="109"/>
      <c r="AX22" s="110"/>
    </row>
  </sheetData>
  <mergeCells count="23">
    <mergeCell ref="B19:E19"/>
    <mergeCell ref="G19:I19"/>
    <mergeCell ref="O19:X19"/>
    <mergeCell ref="AA22:AF22"/>
    <mergeCell ref="AG22:AO22"/>
    <mergeCell ref="AP22:AW22"/>
    <mergeCell ref="T12:X18"/>
    <mergeCell ref="B13:I13"/>
    <mergeCell ref="AA14:AA18"/>
    <mergeCell ref="B15:E15"/>
    <mergeCell ref="G15:I15"/>
    <mergeCell ref="B17:E17"/>
    <mergeCell ref="G17:I17"/>
    <mergeCell ref="W1:W4"/>
    <mergeCell ref="X1:X4"/>
    <mergeCell ref="AA1:AA3"/>
    <mergeCell ref="AA4:AA6"/>
    <mergeCell ref="AA7:AA9"/>
    <mergeCell ref="B11:I11"/>
    <mergeCell ref="O11:S11"/>
    <mergeCell ref="T11:X11"/>
    <mergeCell ref="AA11:AA13"/>
    <mergeCell ref="O12:S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2014-09-25T20:34:16Z</dcterms:created>
  <dcterms:modified xsi:type="dcterms:W3CDTF">2014-09-25T20:35:02Z</dcterms:modified>
</cp:coreProperties>
</file>